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Строителей б-р, 32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<sst xmlns="http://schemas.openxmlformats.org/spreadsheetml/2006/main" count="38" uniqueCount="34">
  <si>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</si>
  <si>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</si>
  <si>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</si>
  <si>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</si>
  <si>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</si>
  <si>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</si>
  <si>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</si>
  <si>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</si>
  <si>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</si>
  <si>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</si>
  <si>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</si>
  <si>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</si>
  <si>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</si>
  <si>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</si>
  <si>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</si>
  <si>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</si>
  <si>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</si>
  <si>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</si>
  <si>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</si>
  <si>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</si>
  <si>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</si>
  <si>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</si>
  <si>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</si>
  <si>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</si>
  <si>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</si>
  <si>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</si>
  <si>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</si>
  <si>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</si>
  <si>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</si>
  <si>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</si>
  <si>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</si>
  <si>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</si>
  <si>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</si>
  <si>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Строителей б-р,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</si>
</sst>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175.06100000000001</v>
      </c>
      <c r="D11" s="49">
        <v>132571.25</v>
      </c>
      <c r="E11" s="50">
        <v>5486.2000000000007</v>
      </c>
      <c r="F11" s="48">
        <v>3.1960999999999996E-2</v>
      </c>
      <c r="G11" s="23">
        <v>703.38</v>
      </c>
      <c r="H11" s="23">
        <v>877.55</v>
      </c>
      <c r="I11" s="23">
        <v>1383.48</v>
      </c>
      <c r="J11" s="23">
        <v>132785.75</v>
      </c>
      <c r="K11" s="24">
        <v>3.190933615252816E-2</v>
      </c>
      <c r="L11" s="25">
        <f>J11-D11</f>
        <v>214.5</v>
      </c>
    </row>
    <row r="12" spans="2:12" s="26" customFormat="1" ht="27.75" customHeight="1" x14ac:dyDescent="0.25">
      <c r="B12" s="22" t="s">
        <v>18</v>
      </c>
      <c r="C12" s="48">
        <v>186.959</v>
      </c>
      <c r="D12" s="49">
        <v>140099.51999999999</v>
      </c>
      <c r="E12" s="50">
        <v>5486.2000000000007</v>
      </c>
      <c r="F12" s="48">
        <v>3.5791999999999997E-2</v>
      </c>
      <c r="G12" s="23">
        <v>703.38</v>
      </c>
      <c r="H12" s="23">
        <v>877.55</v>
      </c>
      <c r="I12" s="23">
        <v>1383.48</v>
      </c>
      <c r="J12" s="23">
        <v>147146.21</v>
      </c>
      <c r="K12" s="24">
        <v>3.4078050380955849E-2</v>
      </c>
      <c r="L12" s="25">
        <f t="shared" ref="L12:L22" si="0">J12-D12</f>
        <v>7046.6900000000023</v>
      </c>
    </row>
    <row r="13" spans="2:12" s="26" customFormat="1" ht="27.75" customHeight="1" x14ac:dyDescent="0.25">
      <c r="B13" s="22" t="s">
        <v>19</v>
      </c>
      <c r="C13" s="48">
        <v>142.97900000000001</v>
      </c>
      <c r="D13" s="49">
        <v>107720.52</v>
      </c>
      <c r="E13" s="50">
        <v>5486.2</v>
      </c>
      <c r="F13" s="48">
        <v>2.5658E-2</v>
      </c>
      <c r="G13" s="23">
        <v>703.38</v>
      </c>
      <c r="H13" s="23">
        <v>877.55</v>
      </c>
      <c r="I13" s="23">
        <v>1383.48</v>
      </c>
      <c r="J13" s="23">
        <v>106052.23000000001</v>
      </c>
      <c r="K13" s="24">
        <v>2.6061572673252893E-2</v>
      </c>
      <c r="L13" s="25">
        <f t="shared" si="0"/>
        <v>-1668.2899999999936</v>
      </c>
    </row>
    <row r="14" spans="2:12" s="26" customFormat="1" ht="27.75" customHeight="1" x14ac:dyDescent="0.25">
      <c r="B14" s="22" t="s">
        <v>20</v>
      </c>
      <c r="C14" s="48">
        <v>98.933999999999997</v>
      </c>
      <c r="D14" s="49">
        <v>74942.28</v>
      </c>
      <c r="E14" s="50">
        <v>5486.2002105712891</v>
      </c>
      <c r="F14" s="48">
        <v>1.7628999426960945E-2</v>
      </c>
      <c r="G14" s="23">
        <v>703.38</v>
      </c>
      <c r="H14" s="23">
        <v>877.55</v>
      </c>
      <c r="I14" s="23">
        <v>1383.48</v>
      </c>
      <c r="J14" s="23">
        <v>73262.769416809082</v>
      </c>
      <c r="K14" s="24">
        <v>1.8033246364098296E-2</v>
      </c>
      <c r="L14" s="25">
        <f t="shared" si="0"/>
        <v>-1679.5105831909168</v>
      </c>
    </row>
    <row r="15" spans="2:12" s="26" customFormat="1" ht="27.75" customHeight="1" x14ac:dyDescent="0.25">
      <c r="B15" s="22" t="s">
        <v>21</v>
      </c>
      <c r="C15" s="48">
        <v>83.956000000000003</v>
      </c>
      <c r="D15" s="49">
        <v>63283.68</v>
      </c>
      <c r="E15" s="50">
        <v>5486.2002105712891</v>
      </c>
      <c r="F15" s="48">
        <v>1.5166000463068485E-2</v>
      </c>
      <c r="G15" s="23">
        <v>703.38</v>
      </c>
      <c r="H15" s="23">
        <v>877.55</v>
      </c>
      <c r="I15" s="23">
        <v>1383.48</v>
      </c>
      <c r="J15" s="23">
        <v>62716.670188903809</v>
      </c>
      <c r="K15" s="24">
        <v>1.5303123615180186E-2</v>
      </c>
      <c r="L15" s="25">
        <f t="shared" si="0"/>
        <v>-567.0098110961917</v>
      </c>
    </row>
    <row r="16" spans="2:12" s="26" customFormat="1" ht="27.75" customHeight="1" x14ac:dyDescent="0.25">
      <c r="B16" s="22" t="s">
        <v>22</v>
      </c>
      <c r="C16" s="48">
        <v>13.557</v>
      </c>
      <c r="D16" s="49">
        <v>10106.51</v>
      </c>
      <c r="E16" s="50">
        <v>5486.2000000000007</v>
      </c>
      <c r="F16" s="48">
        <v>0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2.4711093288615066E-3</v>
      </c>
      <c r="L16" s="25">
        <f t="shared" si="0"/>
        <v>-10106.51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5486.2000000000007</v>
      </c>
      <c r="F17" s="48">
        <v>1.6E-2</v>
      </c>
      <c r="G17" s="23">
        <v>744.88</v>
      </c>
      <c r="H17" s="23">
        <v>929.33</v>
      </c>
      <c r="I17" s="23">
        <v>1444.36</v>
      </c>
      <c r="J17" s="23">
        <v>69315.849999999991</v>
      </c>
      <c r="K17" s="24">
        <v>0</v>
      </c>
      <c r="L17" s="25">
        <f t="shared" si="0"/>
        <v>69315.849999999991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5486.2000000000007</v>
      </c>
      <c r="F18" s="48">
        <v>1.6E-2</v>
      </c>
      <c r="G18" s="23">
        <v>744.88</v>
      </c>
      <c r="H18" s="23">
        <v>929.33</v>
      </c>
      <c r="I18" s="23">
        <v>1444.36</v>
      </c>
      <c r="J18" s="23">
        <v>69315.850000000006</v>
      </c>
      <c r="K18" s="24">
        <v>0</v>
      </c>
      <c r="L18" s="25">
        <f t="shared" si="0"/>
        <v>69315.850000000006</v>
      </c>
    </row>
    <row r="19" spans="2:12" s="26" customFormat="1" ht="27.75" customHeight="1" x14ac:dyDescent="0.25">
      <c r="B19" s="22" t="s">
        <v>25</v>
      </c>
      <c r="C19" s="48">
        <v>24.369</v>
      </c>
      <c r="D19" s="49">
        <v>19238.97</v>
      </c>
      <c r="E19" s="50">
        <v>5486.1997833251953</v>
      </c>
      <c r="F19" s="48">
        <v>1.6000000759959221E-2</v>
      </c>
      <c r="G19" s="23">
        <v>744.88</v>
      </c>
      <c r="H19" s="23">
        <v>929.33</v>
      </c>
      <c r="I19" s="23">
        <v>1444.36</v>
      </c>
      <c r="J19" s="23">
        <v>69300.49927520752</v>
      </c>
      <c r="K19" s="24">
        <v>4.4418725096500048E-3</v>
      </c>
      <c r="L19" s="25">
        <f t="shared" si="0"/>
        <v>50061.529275207518</v>
      </c>
    </row>
    <row r="20" spans="2:12" s="26" customFormat="1" ht="27.75" customHeight="1" x14ac:dyDescent="0.25">
      <c r="B20" s="22" t="s">
        <v>26</v>
      </c>
      <c r="C20" s="48">
        <v>83.677999999999997</v>
      </c>
      <c r="D20" s="49">
        <v>66115.94</v>
      </c>
      <c r="E20" s="50">
        <v>5486.1998128890991</v>
      </c>
      <c r="F20" s="48">
        <v>1.6000000759959221E-2</v>
      </c>
      <c r="G20" s="23">
        <v>744.88</v>
      </c>
      <c r="H20" s="23">
        <v>929.33</v>
      </c>
      <c r="I20" s="23">
        <v>1444.36</v>
      </c>
      <c r="J20" s="23">
        <v>69356.27124786377</v>
      </c>
      <c r="K20" s="24">
        <v>1.5252452126043538E-2</v>
      </c>
      <c r="L20" s="25">
        <f t="shared" si="0"/>
        <v>3240.3312478637672</v>
      </c>
    </row>
    <row r="21" spans="2:12" s="26" customFormat="1" ht="27.75" customHeight="1" x14ac:dyDescent="0.25">
      <c r="B21" s="22" t="s">
        <v>27</v>
      </c>
      <c r="C21" s="48">
        <v>125.187</v>
      </c>
      <c r="D21" s="49">
        <v>98922.91</v>
      </c>
      <c r="E21" s="50">
        <v>5486.2000000000007</v>
      </c>
      <c r="F21" s="48">
        <v>1.6E-2</v>
      </c>
      <c r="G21" s="23">
        <v>744.88</v>
      </c>
      <c r="H21" s="23">
        <v>929.33</v>
      </c>
      <c r="I21" s="23">
        <v>1444.36</v>
      </c>
      <c r="J21" s="23">
        <v>69363.649999999994</v>
      </c>
      <c r="K21" s="24">
        <v>2.2818526484634168E-2</v>
      </c>
      <c r="L21" s="25">
        <f t="shared" si="0"/>
        <v>-29559.260000000009</v>
      </c>
    </row>
    <row r="22" spans="2:12" s="26" customFormat="1" ht="27.75" customHeight="1" x14ac:dyDescent="0.25">
      <c r="B22" s="22" t="s">
        <v>28</v>
      </c>
      <c r="C22" s="48">
        <v>169.49200000000002</v>
      </c>
      <c r="D22" s="49">
        <v>133882.01</v>
      </c>
      <c r="E22" s="50">
        <v>5486.1999053955078</v>
      </c>
      <c r="F22" s="48">
        <v>1.6000000759959221E-2</v>
      </c>
      <c r="G22" s="23">
        <v>744.88</v>
      </c>
      <c r="H22" s="23">
        <v>929.33</v>
      </c>
      <c r="I22" s="23">
        <v>1444.36</v>
      </c>
      <c r="J22" s="23">
        <v>69337.087898254395</v>
      </c>
      <c r="K22" s="24">
        <v>3.0894244271578563E-2</v>
      </c>
      <c r="L22" s="25">
        <f t="shared" si="0"/>
        <v>-64544.922101745615</v>
      </c>
    </row>
    <row r="23" spans="2:12" s="26" customFormat="1" ht="15" x14ac:dyDescent="0.25">
      <c r="B23" s="27" t="s">
        <v>29</v>
      </c>
      <c r="C23" s="28">
        <f>SUM(C11:C22)</f>
        <v>1104.172</v>
      </c>
      <c r="D23" s="28">
        <f>SUM(D11:D22)</f>
        <v>846883.59</v>
      </c>
      <c r="E23" s="32">
        <f>E22</f>
        <v>5486.1999053955078</v>
      </c>
      <c r="F23" s="30">
        <f>SUM(F11:F22)/12</f>
        <v>1.8517166847492258E-2</v>
      </c>
      <c r="G23" s="29"/>
      <c r="H23" s="29"/>
      <c r="I23" s="29"/>
      <c r="J23" s="29">
        <f>SUM(J11:J22)</f>
        <v>937952.8380270385</v>
      </c>
      <c r="K23" s="31">
        <f>SUM(K11:K22)/12</f>
        <v>1.6771961158898594E-2</v>
      </c>
      <c r="L23" s="29">
        <f t="shared" ref="L23" si="1">SUM(L11:L22)</f>
        <v>91069.248027038557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Строителей б-р, 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2019-04-08T05:15:21Z</dcterms:modified>
</cp:coreProperties>
</file>